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\2019 Statistik\Per distrikt\"/>
    </mc:Choice>
  </mc:AlternateContent>
  <xr:revisionPtr revIDLastSave="0" documentId="8_{0311877B-5D37-4BA9-BE51-77B0DB799606}" xr6:coauthVersionLast="45" xr6:coauthVersionMax="45" xr10:uidLastSave="{00000000-0000-0000-0000-000000000000}"/>
  <bookViews>
    <workbookView xWindow="-120" yWindow="-120" windowWidth="38640" windowHeight="21240" xr2:uid="{7245C887-DD88-4305-A429-713A92B45838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M17" i="1"/>
  <c r="K17" i="1"/>
  <c r="J17" i="1"/>
  <c r="I17" i="1"/>
  <c r="H17" i="1"/>
  <c r="G17" i="1"/>
  <c r="F17" i="1"/>
  <c r="E17" i="1"/>
  <c r="D17" i="1"/>
  <c r="L16" i="1"/>
  <c r="L15" i="1"/>
  <c r="L14" i="1"/>
  <c r="L13" i="1"/>
  <c r="L12" i="1"/>
  <c r="L11" i="1"/>
  <c r="L10" i="1"/>
  <c r="L9" i="1"/>
  <c r="L8" i="1"/>
  <c r="L7" i="1"/>
  <c r="L6" i="1"/>
  <c r="L17" i="1" s="1"/>
</calcChain>
</file>

<file path=xl/sharedStrings.xml><?xml version="1.0" encoding="utf-8"?>
<sst xmlns="http://schemas.openxmlformats.org/spreadsheetml/2006/main" count="49" uniqueCount="49">
  <si>
    <t>Värmlands distrikt</t>
  </si>
  <si>
    <t>Gäller 30/9 2019</t>
  </si>
  <si>
    <t>Förening</t>
  </si>
  <si>
    <t>Uppgiftslämnare</t>
  </si>
  <si>
    <t>E-post</t>
  </si>
  <si>
    <t>Män</t>
  </si>
  <si>
    <t>Kvinnor</t>
  </si>
  <si>
    <t>Förenings-
bigård</t>
  </si>
  <si>
    <t>Invintrade
samhällen
hösten 2018</t>
  </si>
  <si>
    <t>Vinter-
förluster</t>
  </si>
  <si>
    <t>Invintrade
samhällen
hösten
2019</t>
  </si>
  <si>
    <t>Honungs-
skörd
totalt
(kg)</t>
  </si>
  <si>
    <t>Antal med-
lemmar
enligt 
rapport</t>
  </si>
  <si>
    <t>Antal med-
lemmar som lämnat
rapport (OBS! Även föreningsbigårdar inräknade</t>
  </si>
  <si>
    <t>Faktiskt
antal med-
lemmar i SBR enligt
register</t>
  </si>
  <si>
    <t>Antal ombud 
till distriktsmötet 2020</t>
  </si>
  <si>
    <t>Alster-Nyed</t>
  </si>
  <si>
    <t>Ann-Kristin Wennström</t>
  </si>
  <si>
    <t>ann-kristin.w@telia.com</t>
  </si>
  <si>
    <t>Västra Värmland</t>
  </si>
  <si>
    <t>Torbjörn Johansson</t>
  </si>
  <si>
    <t>torbjorn.darframme@gmail.com</t>
  </si>
  <si>
    <t>Filipstad-Färnebo</t>
  </si>
  <si>
    <t>Sven Enqvist</t>
  </si>
  <si>
    <t>svenenqvist@telia.com</t>
  </si>
  <si>
    <t>Fryksdalen</t>
  </si>
  <si>
    <t>INGEN RAPPORT</t>
  </si>
  <si>
    <t>Karlanda Nordmarken</t>
  </si>
  <si>
    <t>Torbjörn Westby</t>
  </si>
  <si>
    <t>tbwestby@gmail.com</t>
  </si>
  <si>
    <t>Karlstadsorten</t>
  </si>
  <si>
    <t>Stig Linder</t>
  </si>
  <si>
    <t>famlinder@hotmail.com</t>
  </si>
  <si>
    <t>Kristinehamnsorten</t>
  </si>
  <si>
    <t>Peter Jensen</t>
  </si>
  <si>
    <t>petje.bigardar@gmail.com</t>
  </si>
  <si>
    <t>Klarävldalen</t>
  </si>
  <si>
    <t>Nicolas Kovacs</t>
  </si>
  <si>
    <t>nick@uvtcmail.se</t>
  </si>
  <si>
    <t>Stavnäs Högerud</t>
  </si>
  <si>
    <t>Matts Bärjed</t>
  </si>
  <si>
    <t>matts@barjed@telia.com</t>
  </si>
  <si>
    <t>Säffleorten</t>
  </si>
  <si>
    <t>Lennart Stolpe</t>
  </si>
  <si>
    <t>lennartstolpe@telia.com</t>
  </si>
  <si>
    <t>Tveta</t>
  </si>
  <si>
    <t>Urban Åhl</t>
  </si>
  <si>
    <t>urban.marie.ahl@telia.com</t>
  </si>
  <si>
    <t>Summa: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</si>
</sst>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5" xfId="0" quotePrefix="1" applyFont="1" applyBorder="1"/>
    <xf numFmtId="0" fontId="6" fillId="0" borderId="5" xfId="0" applyFont="1" applyBorder="1"/>
    <xf numFmtId="0" fontId="1" fillId="0" borderId="6" xfId="1" applyBorder="1"/>
    <xf numFmtId="0" fontId="3" fillId="0" borderId="7" xfId="0" applyFont="1" applyBorder="1"/>
    <xf numFmtId="0" fontId="3" fillId="0" borderId="5" xfId="0" applyFont="1" applyBorder="1"/>
    <xf numFmtId="1" fontId="6" fillId="0" borderId="8" xfId="0" applyNumberFormat="1" applyFont="1" applyBorder="1"/>
    <xf numFmtId="0" fontId="3" fillId="0" borderId="6" xfId="0" applyFont="1" applyBorder="1"/>
    <xf numFmtId="0" fontId="6" fillId="0" borderId="5" xfId="0" quotePrefix="1" applyFont="1" applyBorder="1" applyAlignment="1">
      <alignment wrapText="1"/>
    </xf>
    <xf numFmtId="0" fontId="3" fillId="0" borderId="9" xfId="0" applyFont="1" applyBorder="1"/>
    <xf numFmtId="1" fontId="6" fillId="2" borderId="8" xfId="0" applyNumberFormat="1" applyFont="1" applyFill="1" applyBorder="1"/>
    <xf numFmtId="0" fontId="6" fillId="3" borderId="5" xfId="0" quotePrefix="1" applyFont="1" applyFill="1" applyBorder="1"/>
    <xf numFmtId="0" fontId="6" fillId="3" borderId="5" xfId="0" applyFont="1" applyFill="1" applyBorder="1"/>
    <xf numFmtId="0" fontId="6" fillId="4" borderId="5" xfId="0" quotePrefix="1" applyFont="1" applyFill="1" applyBorder="1"/>
    <xf numFmtId="0" fontId="6" fillId="4" borderId="5" xfId="0" applyFont="1" applyFill="1" applyBorder="1"/>
    <xf numFmtId="0" fontId="1" fillId="4" borderId="6" xfId="1" applyFill="1" applyBorder="1"/>
    <xf numFmtId="0" fontId="3" fillId="4" borderId="7" xfId="0" applyFont="1" applyFill="1" applyBorder="1"/>
    <xf numFmtId="0" fontId="3" fillId="4" borderId="5" xfId="0" applyFont="1" applyFill="1" applyBorder="1"/>
    <xf numFmtId="1" fontId="6" fillId="4" borderId="8" xfId="0" applyNumberFormat="1" applyFont="1" applyFill="1" applyBorder="1"/>
    <xf numFmtId="0" fontId="3" fillId="4" borderId="6" xfId="0" applyFont="1" applyFill="1" applyBorder="1"/>
    <xf numFmtId="0" fontId="7" fillId="0" borderId="5" xfId="1" applyFont="1" applyBorder="1" applyAlignment="1">
      <alignment wrapText="1"/>
    </xf>
    <xf numFmtId="1" fontId="6" fillId="0" borderId="5" xfId="0" applyNumberFormat="1" applyFont="1" applyBorder="1"/>
    <xf numFmtId="0" fontId="1" fillId="0" borderId="5" xfId="1" applyBorder="1"/>
    <xf numFmtId="0" fontId="6" fillId="0" borderId="10" xfId="0" applyFont="1" applyBorder="1"/>
    <xf numFmtId="0" fontId="6" fillId="0" borderId="11" xfId="0" applyFont="1" applyBorder="1"/>
    <xf numFmtId="0" fontId="7" fillId="0" borderId="0" xfId="1" applyFont="1"/>
    <xf numFmtId="1" fontId="6" fillId="0" borderId="0" xfId="0" applyNumberFormat="1" applyFont="1"/>
    <xf numFmtId="0" fontId="7" fillId="0" borderId="6" xfId="1" applyFont="1" applyBorder="1"/>
    <xf numFmtId="0" fontId="5" fillId="0" borderId="12" xfId="0" applyFont="1" applyBorder="1"/>
    <xf numFmtId="0" fontId="5" fillId="0" borderId="13" xfId="0" applyFont="1" applyBorder="1"/>
    <xf numFmtId="1" fontId="5" fillId="0" borderId="14" xfId="0" applyNumberFormat="1" applyFont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bwestby@gmail.com" TargetMode="External"/><Relationship Id="rId3" Type="http://schemas.openxmlformats.org/officeDocument/2006/relationships/hyperlink" Target="mailto:matts@barjed@telia.com" TargetMode="External"/><Relationship Id="rId7" Type="http://schemas.openxmlformats.org/officeDocument/2006/relationships/hyperlink" Target="mailto:svenenqvist@telia.com" TargetMode="External"/><Relationship Id="rId2" Type="http://schemas.openxmlformats.org/officeDocument/2006/relationships/hyperlink" Target="mailto:ann-kristin.w@telia.com" TargetMode="External"/><Relationship Id="rId1" Type="http://schemas.openxmlformats.org/officeDocument/2006/relationships/hyperlink" Target="mailto:nick@uvtcmail.se" TargetMode="External"/><Relationship Id="rId6" Type="http://schemas.openxmlformats.org/officeDocument/2006/relationships/hyperlink" Target="mailto:famlinder@hotmail.com" TargetMode="External"/><Relationship Id="rId5" Type="http://schemas.openxmlformats.org/officeDocument/2006/relationships/hyperlink" Target="mailto:urban.marie.ahl@telia.com" TargetMode="External"/><Relationship Id="rId10" Type="http://schemas.openxmlformats.org/officeDocument/2006/relationships/hyperlink" Target="mailto:petje.bigardar@gmail.com" TargetMode="External"/><Relationship Id="rId4" Type="http://schemas.openxmlformats.org/officeDocument/2006/relationships/hyperlink" Target="mailto:lennartstolpe@telia.com" TargetMode="External"/><Relationship Id="rId9" Type="http://schemas.openxmlformats.org/officeDocument/2006/relationships/hyperlink" Target="mailto:torbjorn.darframm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E506-132D-491C-BA61-885D50005ECB}">
  <dimension ref="A1:N17"/>
  <sheetViews>
    <sheetView tabSelected="1" workbookViewId="0">
      <selection activeCell="B5" sqref="B5"/>
    </sheetView>
  </sheetViews>
  <sheetFormatPr defaultRowHeight="15" x14ac:dyDescent="0.25"/>
  <cols>
    <col min="1" max="1" width="21" bestFit="1" customWidth="1"/>
    <col min="2" max="2" width="22.140625" bestFit="1" customWidth="1"/>
    <col min="3" max="3" width="30.42578125" bestFit="1" customWidth="1"/>
    <col min="6" max="6" width="12.140625" customWidth="1"/>
    <col min="7" max="7" width="10.7109375" customWidth="1"/>
    <col min="9" max="9" width="12.28515625" customWidth="1"/>
    <col min="12" max="12" width="10.7109375" customWidth="1"/>
  </cols>
  <sheetData>
    <row r="1" spans="1:14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</v>
      </c>
      <c r="N4" s="2"/>
    </row>
    <row r="5" spans="1:14" ht="163.5" customHeight="1" x14ac:dyDescent="0.25">
      <c r="A5" s="5" t="s">
        <v>2</v>
      </c>
      <c r="B5" s="6" t="s">
        <v>3</v>
      </c>
      <c r="C5" s="7" t="s">
        <v>4</v>
      </c>
      <c r="D5" s="5" t="s">
        <v>5</v>
      </c>
      <c r="E5" s="6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  <c r="N5" s="10" t="s">
        <v>15</v>
      </c>
    </row>
    <row r="6" spans="1:14" ht="15.75" x14ac:dyDescent="0.25">
      <c r="A6" s="11" t="s">
        <v>16</v>
      </c>
      <c r="B6" s="12" t="s">
        <v>17</v>
      </c>
      <c r="C6" s="13" t="s">
        <v>18</v>
      </c>
      <c r="D6" s="14">
        <v>13</v>
      </c>
      <c r="E6" s="15">
        <v>5</v>
      </c>
      <c r="F6" s="15">
        <v>0</v>
      </c>
      <c r="G6" s="15">
        <v>101</v>
      </c>
      <c r="H6" s="15">
        <v>21</v>
      </c>
      <c r="I6" s="15">
        <v>132</v>
      </c>
      <c r="J6" s="15">
        <v>2636</v>
      </c>
      <c r="K6" s="15">
        <v>40</v>
      </c>
      <c r="L6" s="15">
        <f>D6+E6+F6</f>
        <v>18</v>
      </c>
      <c r="M6" s="16">
        <v>41</v>
      </c>
      <c r="N6" s="17">
        <v>3</v>
      </c>
    </row>
    <row r="7" spans="1:14" ht="47.25" x14ac:dyDescent="0.25">
      <c r="A7" s="18" t="s">
        <v>19</v>
      </c>
      <c r="B7" s="12" t="s">
        <v>20</v>
      </c>
      <c r="C7" s="13" t="s">
        <v>21</v>
      </c>
      <c r="D7" s="14">
        <v>6</v>
      </c>
      <c r="E7" s="15">
        <v>2</v>
      </c>
      <c r="F7" s="15">
        <v>0</v>
      </c>
      <c r="G7" s="15">
        <v>291</v>
      </c>
      <c r="H7" s="15">
        <v>34</v>
      </c>
      <c r="I7" s="15">
        <v>284</v>
      </c>
      <c r="J7" s="15">
        <v>3787</v>
      </c>
      <c r="K7" s="15">
        <v>31</v>
      </c>
      <c r="L7" s="15">
        <f t="shared" ref="L7:L16" si="0">D7+E7+F7</f>
        <v>8</v>
      </c>
      <c r="M7" s="16">
        <v>29</v>
      </c>
      <c r="N7" s="19">
        <v>2</v>
      </c>
    </row>
    <row r="8" spans="1:14" ht="15.75" x14ac:dyDescent="0.25">
      <c r="A8" s="11" t="s">
        <v>22</v>
      </c>
      <c r="B8" s="12" t="s">
        <v>23</v>
      </c>
      <c r="C8" s="13" t="s">
        <v>24</v>
      </c>
      <c r="D8" s="14">
        <v>6</v>
      </c>
      <c r="E8" s="15">
        <v>2</v>
      </c>
      <c r="F8" s="15">
        <v>0</v>
      </c>
      <c r="G8" s="15">
        <v>202</v>
      </c>
      <c r="H8" s="15">
        <v>20</v>
      </c>
      <c r="I8" s="15">
        <v>212</v>
      </c>
      <c r="J8" s="15">
        <v>3900</v>
      </c>
      <c r="K8" s="15">
        <v>11</v>
      </c>
      <c r="L8" s="15">
        <f t="shared" si="0"/>
        <v>8</v>
      </c>
      <c r="M8" s="20">
        <v>8</v>
      </c>
      <c r="N8" s="17">
        <v>1</v>
      </c>
    </row>
    <row r="9" spans="1:14" ht="15.75" x14ac:dyDescent="0.25">
      <c r="A9" s="21" t="s">
        <v>25</v>
      </c>
      <c r="B9" s="22" t="s">
        <v>26</v>
      </c>
      <c r="C9" s="13"/>
      <c r="D9" s="14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f t="shared" si="0"/>
        <v>0</v>
      </c>
      <c r="M9" s="16">
        <v>96</v>
      </c>
      <c r="N9" s="17">
        <v>5</v>
      </c>
    </row>
    <row r="10" spans="1:14" ht="15.75" x14ac:dyDescent="0.25">
      <c r="A10" s="23" t="s">
        <v>27</v>
      </c>
      <c r="B10" s="24" t="s">
        <v>28</v>
      </c>
      <c r="C10" s="25" t="s">
        <v>29</v>
      </c>
      <c r="D10" s="26">
        <v>11</v>
      </c>
      <c r="E10" s="27">
        <v>5</v>
      </c>
      <c r="F10" s="27">
        <v>0</v>
      </c>
      <c r="G10" s="27">
        <v>90</v>
      </c>
      <c r="H10" s="27">
        <v>9</v>
      </c>
      <c r="I10" s="27">
        <v>100</v>
      </c>
      <c r="J10" s="27">
        <v>2987</v>
      </c>
      <c r="K10" s="27">
        <v>26</v>
      </c>
      <c r="L10" s="15">
        <f t="shared" si="0"/>
        <v>16</v>
      </c>
      <c r="M10" s="28">
        <v>33</v>
      </c>
      <c r="N10" s="29">
        <v>2</v>
      </c>
    </row>
    <row r="11" spans="1:14" ht="39" x14ac:dyDescent="0.25">
      <c r="A11" s="12" t="s">
        <v>30</v>
      </c>
      <c r="B11" s="12" t="s">
        <v>31</v>
      </c>
      <c r="C11" s="30" t="s">
        <v>32</v>
      </c>
      <c r="D11" s="15">
        <v>35</v>
      </c>
      <c r="E11" s="15">
        <v>25</v>
      </c>
      <c r="F11" s="15">
        <v>1</v>
      </c>
      <c r="G11" s="15">
        <v>294</v>
      </c>
      <c r="H11" s="15">
        <v>28</v>
      </c>
      <c r="I11" s="15">
        <v>351</v>
      </c>
      <c r="J11" s="15">
        <v>8264</v>
      </c>
      <c r="K11" s="15">
        <v>89</v>
      </c>
      <c r="L11" s="15">
        <f t="shared" si="0"/>
        <v>61</v>
      </c>
      <c r="M11" s="31">
        <v>87</v>
      </c>
      <c r="N11" s="15">
        <v>5</v>
      </c>
    </row>
    <row r="12" spans="1:14" ht="15.75" x14ac:dyDescent="0.25">
      <c r="A12" s="12" t="s">
        <v>33</v>
      </c>
      <c r="B12" s="12" t="s">
        <v>34</v>
      </c>
      <c r="C12" s="13" t="s">
        <v>35</v>
      </c>
      <c r="D12" s="14">
        <v>36</v>
      </c>
      <c r="E12" s="15">
        <v>28</v>
      </c>
      <c r="F12" s="15">
        <v>0</v>
      </c>
      <c r="G12" s="15">
        <v>433</v>
      </c>
      <c r="H12" s="15">
        <v>51</v>
      </c>
      <c r="I12" s="15">
        <v>473</v>
      </c>
      <c r="J12" s="15">
        <v>9895</v>
      </c>
      <c r="K12" s="15">
        <v>64</v>
      </c>
      <c r="L12" s="15">
        <f t="shared" si="0"/>
        <v>64</v>
      </c>
      <c r="M12" s="16">
        <v>59</v>
      </c>
      <c r="N12" s="17">
        <v>3</v>
      </c>
    </row>
    <row r="13" spans="1:14" ht="15.75" x14ac:dyDescent="0.25">
      <c r="A13" s="15" t="s">
        <v>36</v>
      </c>
      <c r="B13" s="15" t="s">
        <v>37</v>
      </c>
      <c r="C13" s="32" t="s">
        <v>38</v>
      </c>
      <c r="D13" s="15">
        <v>8</v>
      </c>
      <c r="E13" s="15">
        <v>7</v>
      </c>
      <c r="F13" s="15">
        <v>0</v>
      </c>
      <c r="G13" s="15">
        <v>139</v>
      </c>
      <c r="H13" s="15">
        <v>17</v>
      </c>
      <c r="I13" s="15">
        <v>166</v>
      </c>
      <c r="J13" s="15">
        <v>4913</v>
      </c>
      <c r="K13" s="15">
        <v>36</v>
      </c>
      <c r="L13" s="15">
        <f t="shared" si="0"/>
        <v>15</v>
      </c>
      <c r="M13" s="15">
        <v>34</v>
      </c>
      <c r="N13" s="15">
        <v>2</v>
      </c>
    </row>
    <row r="14" spans="1:14" ht="15.75" x14ac:dyDescent="0.25">
      <c r="A14" s="33" t="s">
        <v>39</v>
      </c>
      <c r="B14" s="34" t="s">
        <v>40</v>
      </c>
      <c r="C14" s="35" t="s">
        <v>41</v>
      </c>
      <c r="D14" s="14">
        <v>11</v>
      </c>
      <c r="E14" s="15">
        <v>8</v>
      </c>
      <c r="F14" s="15">
        <v>0</v>
      </c>
      <c r="G14" s="15">
        <v>48</v>
      </c>
      <c r="H14" s="15">
        <v>4</v>
      </c>
      <c r="I14" s="15">
        <v>67</v>
      </c>
      <c r="J14" s="15">
        <v>1227</v>
      </c>
      <c r="K14" s="15">
        <v>19</v>
      </c>
      <c r="L14" s="15">
        <f t="shared" si="0"/>
        <v>19</v>
      </c>
      <c r="M14" s="36">
        <v>20</v>
      </c>
      <c r="N14" s="17">
        <v>1</v>
      </c>
    </row>
    <row r="15" spans="1:14" ht="15.75" x14ac:dyDescent="0.25">
      <c r="A15" s="12" t="s">
        <v>42</v>
      </c>
      <c r="B15" s="12" t="s">
        <v>43</v>
      </c>
      <c r="C15" s="37" t="s">
        <v>44</v>
      </c>
      <c r="D15" s="14">
        <v>7</v>
      </c>
      <c r="E15" s="15">
        <v>2</v>
      </c>
      <c r="F15" s="15">
        <v>0</v>
      </c>
      <c r="G15" s="15">
        <v>25</v>
      </c>
      <c r="H15" s="15">
        <v>9</v>
      </c>
      <c r="I15" s="15">
        <v>29</v>
      </c>
      <c r="J15" s="15">
        <v>651</v>
      </c>
      <c r="K15" s="15">
        <v>14</v>
      </c>
      <c r="L15" s="15">
        <f t="shared" si="0"/>
        <v>9</v>
      </c>
      <c r="M15" s="16">
        <v>12</v>
      </c>
      <c r="N15" s="17">
        <v>1</v>
      </c>
    </row>
    <row r="16" spans="1:14" ht="16.5" thickBot="1" x14ac:dyDescent="0.3">
      <c r="A16" s="12" t="s">
        <v>45</v>
      </c>
      <c r="B16" s="12" t="s">
        <v>46</v>
      </c>
      <c r="C16" s="37" t="s">
        <v>47</v>
      </c>
      <c r="D16" s="14">
        <v>6</v>
      </c>
      <c r="E16" s="15">
        <v>2</v>
      </c>
      <c r="F16" s="15">
        <v>0</v>
      </c>
      <c r="G16" s="15">
        <v>85</v>
      </c>
      <c r="H16" s="15">
        <v>14</v>
      </c>
      <c r="I16" s="15">
        <v>84</v>
      </c>
      <c r="J16" s="15">
        <v>3295</v>
      </c>
      <c r="K16" s="15">
        <v>18</v>
      </c>
      <c r="L16" s="15">
        <f t="shared" si="0"/>
        <v>8</v>
      </c>
      <c r="M16" s="16">
        <v>18</v>
      </c>
      <c r="N16" s="17">
        <v>1</v>
      </c>
    </row>
    <row r="17" spans="1:14" ht="16.5" thickBot="1" x14ac:dyDescent="0.3">
      <c r="A17" s="38" t="s">
        <v>48</v>
      </c>
      <c r="B17" s="38"/>
      <c r="C17" s="39"/>
      <c r="D17" s="40">
        <f>SUM(D6:D16)</f>
        <v>139</v>
      </c>
      <c r="E17" s="40">
        <f t="shared" ref="E17:N17" si="1">SUM(E6:E16)</f>
        <v>86</v>
      </c>
      <c r="F17" s="40">
        <f t="shared" si="1"/>
        <v>1</v>
      </c>
      <c r="G17" s="40">
        <f t="shared" si="1"/>
        <v>1708</v>
      </c>
      <c r="H17" s="40">
        <f t="shared" si="1"/>
        <v>207</v>
      </c>
      <c r="I17" s="40">
        <f t="shared" si="1"/>
        <v>1898</v>
      </c>
      <c r="J17" s="40">
        <f t="shared" si="1"/>
        <v>41555</v>
      </c>
      <c r="K17" s="40">
        <f t="shared" si="1"/>
        <v>348</v>
      </c>
      <c r="L17" s="40">
        <f t="shared" si="1"/>
        <v>226</v>
      </c>
      <c r="M17" s="40">
        <f t="shared" si="1"/>
        <v>437</v>
      </c>
      <c r="N17" s="40">
        <f t="shared" si="1"/>
        <v>26</v>
      </c>
    </row>
  </sheetData>
  <hyperlinks>
    <hyperlink ref="C13" r:id="rId1" xr:uid="{BF39803C-4E3A-44EA-849B-274596D0AA87}"/>
    <hyperlink ref="C6" r:id="rId2" xr:uid="{030760B4-7A27-4882-AF7F-A5A54CBC3171}"/>
    <hyperlink ref="C14" r:id="rId3" xr:uid="{D6447B1B-D711-4B4E-B85F-308A7FD6E520}"/>
    <hyperlink ref="C15" r:id="rId4" xr:uid="{49C707E5-2D38-43B6-9621-650DC12BA0EE}"/>
    <hyperlink ref="C16" r:id="rId5" xr:uid="{D301751E-2BE7-4429-862B-70DD66490B62}"/>
    <hyperlink ref="C11" r:id="rId6" xr:uid="{4CECEDFD-9259-4A23-B90B-F26B66C01568}"/>
    <hyperlink ref="C8" r:id="rId7" xr:uid="{71CBD8AC-AD4C-46BF-8737-21B1106C5722}"/>
    <hyperlink ref="C10" r:id="rId8" xr:uid="{289E52DD-FD23-4E8E-A86F-D13CD619D91B}"/>
    <hyperlink ref="C7" r:id="rId9" xr:uid="{D5EBC410-2FAE-4366-9468-D89B104983FC}"/>
    <hyperlink ref="C12" r:id="rId10" xr:uid="{D9DF3337-5766-450B-8ED8-64FBF12344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Maj-Britt Järnvall</dc:creator>
  <cp:lastModifiedBy>Maj-Britt Järnvall</cp:lastModifiedBy>
  <dcterms:created xsi:type="dcterms:W3CDTF">2019-12-20T10:06:32Z</dcterms:created>
  <dcterms:modified xsi:type="dcterms:W3CDTF">2019-12-20T10:08:37Z</dcterms:modified>
</cp:coreProperties>
</file>